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55" activeTab="0"/>
  </bookViews>
  <sheets>
    <sheet name="Лист1" sheetId="1" r:id="rId1"/>
    <sheet name="N2H4" sheetId="2" r:id="rId2"/>
  </sheets>
  <definedNames>
    <definedName name="_Regression_Int" localSheetId="1" hidden="1">1</definedName>
    <definedName name="_Regression_Out" hidden="1">'N2H4'!$L$2</definedName>
    <definedName name="_Regression_Y" hidden="1">'N2H4'!$B$4:$B$13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<sst xmlns="http://schemas.openxmlformats.org/spreadsheetml/2006/main" count="24" uniqueCount="23">
  <si>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pH</t>
  </si>
  <si>
    <t xml:space="preserve">   При низких значениях рН среды (меньше 7,0) гидразин не</t>
  </si>
  <si>
    <t>только  не уменьшает кислородную коррозию стали,  но даже</t>
  </si>
  <si>
    <t>усиливает ее.  Причина в сложном характере взаимодействия</t>
  </si>
  <si>
    <t>гидразина с компонентами среды.</t>
  </si>
  <si>
    <t xml:space="preserve"> от величины рH - Vkg, см3/мин:</t>
  </si>
  <si>
    <t>Vkg</t>
  </si>
  <si>
    <t>Зависимость скорости реакции кислорода с гидразином</t>
  </si>
  <si>
    <t>Аппроксимация</t>
  </si>
  <si>
    <t>Аппроксимирующая формула:</t>
  </si>
  <si>
    <t xml:space="preserve"> Vkg=0.823-0.000482269*Exp(1.83*pH^0.7)*Cos(1+pH/1.146)</t>
  </si>
  <si>
    <t>Комментарии</t>
  </si>
  <si>
    <t xml:space="preserve">    Входящая в нее агрегативная переменная:</t>
  </si>
  <si>
    <t xml:space="preserve">    Формула:</t>
  </si>
  <si>
    <t xml:space="preserve"> x=Exp(1.83*pH^0.7)*Cos(1+pH/1.146)</t>
  </si>
  <si>
    <t xml:space="preserve">     Сложный характер   зависимости,   представленной  на  листе</t>
  </si>
  <si>
    <t>"N2H4",  обусловил,  соответственно  и   выбор   сложной   формы</t>
  </si>
  <si>
    <t>переменной, входящей в аппроксимирующую формулу.</t>
  </si>
  <si>
    <t xml:space="preserve">     Несмотря на  сложный  и  плохо  поддающийся обычным приемам</t>
  </si>
  <si>
    <t>аппроксимации вид кривой, ее, с помощью агрегативной переменной,</t>
  </si>
  <si>
    <t>удалось привести  к  условно  линейному  виду:  y=a+b*x,  что  и</t>
  </si>
  <si>
    <t>обеспечило в данном случае точность и  надежность  аппроксимации</t>
  </si>
  <si>
    <t>исходных данных.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</si>
</sst>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</numFmts>
  <fonts count="6">
    <font>
      <sz val="12"/>
      <name val="Courier"/>
      <family val="0"/>
    </font>
    <font>
      <b/>
      <sz val="13"/>
      <color indexed="16"/>
      <name val="Arial Narrow"/>
      <family val="2"/>
    </font>
    <font>
      <b/>
      <sz val="12"/>
      <color indexed="12"/>
      <name val="Courier"/>
      <family val="3"/>
    </font>
    <font>
      <sz val="12"/>
      <color indexed="21"/>
      <name val="Courier"/>
      <family val="3"/>
    </font>
    <font>
      <sz val="12"/>
      <name val="Arial Cyr"/>
      <family val="0"/>
    </font>
    <font>
      <b/>
      <sz val="12"/>
      <color indexed="16"/>
      <name val="Courie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164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 quotePrefix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'N2H4'!$A$4:$A$13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'N2H4'!$C$4:$C$13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'N2H4'!$A$4:$A$13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'N2H4'!$B$4:$B$13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44233029"/>
        <c:axId val="62552942"/>
      </c:scatterChart>
      <c:valAx>
        <c:axId val="44233029"/>
        <c:scaling>
          <c:orientation val="minMax"/>
          <c:max val="11.2"/>
          <c:min val="7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52942"/>
        <c:crosses val="autoZero"/>
        <c:crossBetween val="midCat"/>
        <c:dispUnits/>
        <c:majorUnit val="1"/>
      </c:valAx>
      <c:valAx>
        <c:axId val="625529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2330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</cdr:y>
    </cdr:from>
    <cdr:to>
      <cdr:x>0.43825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0"/>
          <a:ext cx="1276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Courier"/>
              <a:ea typeface="Courier"/>
              <a:cs typeface="Courier"/>
            </a:rPr>
            <a:t>Vkg, см3/мин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  <cdr:relSizeAnchor xmlns:cdr="http://schemas.openxmlformats.org/drawingml/2006/chartDrawing">
    <cdr:from>
      <cdr:x>0.75225</cdr:x>
      <cdr:y>0.89375</cdr:y>
    </cdr:from>
    <cdr:to>
      <cdr:x>0.832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2962275" y="1838325"/>
          <a:ext cx="31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Courier"/>
              <a:ea typeface="Courier"/>
              <a:cs typeface="Courier"/>
            </a:rPr>
            <a:t>pH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4</xdr:row>
      <xdr:rowOff>28575</xdr:rowOff>
    </xdr:from>
    <xdr:to>
      <xdr:col>10</xdr:col>
      <xdr:colOff>9525</xdr:colOff>
      <xdr:row>14</xdr:row>
      <xdr:rowOff>180975</xdr:rowOff>
    </xdr:to>
    <xdr:graphicFrame>
      <xdr:nvGraphicFramePr>
        <xdr:cNvPr id="1" name="Chart 1"/>
        <xdr:cNvGraphicFramePr/>
      </xdr:nvGraphicFramePr>
      <xdr:xfrm>
        <a:off x="2828925" y="866775"/>
        <a:ext cx="39433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I4" sqref="I4"/>
    </sheetView>
  </sheetViews>
  <sheetFormatPr defaultColWidth="8.796875" defaultRowHeight="15"/>
  <cols>
    <col min="1" max="10" width="6.69921875" style="0" customWidth="1"/>
  </cols>
  <sheetData>
    <row r="1" ht="16.5">
      <c r="C1" s="10" t="s">
        <v>11</v>
      </c>
    </row>
    <row r="2" ht="15">
      <c r="A2" s="1" t="s">
        <v>15</v>
      </c>
    </row>
    <row r="3" ht="15">
      <c r="A3" s="1" t="s">
        <v>16</v>
      </c>
    </row>
    <row r="4" ht="15">
      <c r="A4" s="1" t="s">
        <v>17</v>
      </c>
    </row>
    <row r="5" spans="1:3" ht="15">
      <c r="A5" s="1"/>
      <c r="C5" t="s">
        <v>13</v>
      </c>
    </row>
    <row r="6" spans="1:2" ht="15">
      <c r="A6" s="1"/>
      <c r="B6" s="1" t="s">
        <v>10</v>
      </c>
    </row>
    <row r="7" spans="1:2" ht="15">
      <c r="A7" s="1"/>
      <c r="B7" t="s">
        <v>12</v>
      </c>
    </row>
    <row r="8" spans="1:2" ht="15">
      <c r="A8" s="1"/>
      <c r="B8" s="11" t="s">
        <v>14</v>
      </c>
    </row>
    <row r="9" ht="15">
      <c r="A9" s="1" t="s">
        <v>18</v>
      </c>
    </row>
    <row r="10" ht="15">
      <c r="A10" s="1" t="s">
        <v>19</v>
      </c>
    </row>
    <row r="11" ht="15">
      <c r="A11" s="1" t="s">
        <v>20</v>
      </c>
    </row>
    <row r="12" ht="15">
      <c r="A12" s="1" t="s">
        <v>21</v>
      </c>
    </row>
    <row r="13" ht="15">
      <c r="A13" s="1" t="s">
        <v>22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9"/>
  <sheetViews>
    <sheetView workbookViewId="0" topLeftCell="A1">
      <selection activeCell="J2" sqref="J2"/>
    </sheetView>
  </sheetViews>
  <sheetFormatPr defaultColWidth="9.796875" defaultRowHeight="15"/>
  <cols>
    <col min="1" max="9" width="6.796875" style="0" customWidth="1"/>
  </cols>
  <sheetData>
    <row r="1" spans="1:2" ht="17.25">
      <c r="A1" s="2" t="s">
        <v>7</v>
      </c>
      <c r="B1" s="3"/>
    </row>
    <row r="2" ht="17.25">
      <c r="A2" s="2" t="s">
        <v>5</v>
      </c>
    </row>
    <row r="3" spans="1:7" ht="16.5">
      <c r="A3" s="6" t="s">
        <v>0</v>
      </c>
      <c r="B3" s="6" t="s">
        <v>6</v>
      </c>
      <c r="C3" s="7" t="s">
        <v>8</v>
      </c>
      <c r="G3" s="4" t="s">
        <v>9</v>
      </c>
    </row>
    <row r="4" spans="1:5" ht="15">
      <c r="A4" s="8">
        <v>7</v>
      </c>
      <c r="B4" s="8">
        <v>0.4</v>
      </c>
      <c r="C4" s="9">
        <f aca="true" t="shared" si="0" ref="C4:C13">0.823-0.000482269*EXP(1.83*A4^0.7)*COS(1+A4/1.146)</f>
        <v>0.40802053488198303</v>
      </c>
      <c r="E4" s="1" t="s">
        <v>10</v>
      </c>
    </row>
    <row r="5" spans="1:3" ht="15">
      <c r="A5" s="8">
        <v>7.5</v>
      </c>
      <c r="B5" s="8">
        <v>0.6</v>
      </c>
      <c r="C5" s="9">
        <f t="shared" si="0"/>
        <v>0.55774127356577</v>
      </c>
    </row>
    <row r="6" spans="1:3" ht="15">
      <c r="A6" s="8">
        <v>8</v>
      </c>
      <c r="B6" s="8">
        <v>1</v>
      </c>
      <c r="C6" s="9">
        <f t="shared" si="0"/>
        <v>0.978783790852573</v>
      </c>
    </row>
    <row r="7" spans="1:3" ht="15">
      <c r="A7" s="8">
        <v>8.5</v>
      </c>
      <c r="B7" s="8">
        <v>1.7</v>
      </c>
      <c r="C7" s="9">
        <f t="shared" si="0"/>
        <v>1.7468493417920923</v>
      </c>
    </row>
    <row r="8" spans="1:3" ht="15">
      <c r="A8" s="8">
        <v>9</v>
      </c>
      <c r="B8" s="8">
        <v>2.8</v>
      </c>
      <c r="C8" s="9">
        <f t="shared" si="0"/>
        <v>2.8562759565383278</v>
      </c>
    </row>
    <row r="9" spans="1:3" ht="15">
      <c r="A9" s="8">
        <v>9.5</v>
      </c>
      <c r="B9" s="8">
        <v>4.2</v>
      </c>
      <c r="C9" s="9">
        <f t="shared" si="0"/>
        <v>4.15008216935342</v>
      </c>
    </row>
    <row r="10" spans="1:3" ht="15">
      <c r="A10" s="8">
        <v>10</v>
      </c>
      <c r="B10" s="8">
        <v>5.3</v>
      </c>
      <c r="C10" s="9">
        <f t="shared" si="0"/>
        <v>5.254093030551752</v>
      </c>
    </row>
    <row r="11" spans="1:3" ht="15">
      <c r="A11" s="8">
        <v>10.5</v>
      </c>
      <c r="B11" s="8">
        <v>5.5</v>
      </c>
      <c r="C11" s="9">
        <f t="shared" si="0"/>
        <v>5.546019505343118</v>
      </c>
    </row>
    <row r="12" spans="1:3" ht="15">
      <c r="A12" s="8">
        <v>10.8</v>
      </c>
      <c r="B12" s="8">
        <v>5</v>
      </c>
      <c r="C12" s="9">
        <f t="shared" si="0"/>
        <v>4.992638386972896</v>
      </c>
    </row>
    <row r="13" spans="1:3" ht="15">
      <c r="A13" s="8">
        <v>11.2</v>
      </c>
      <c r="B13" s="8">
        <v>3</v>
      </c>
      <c r="C13" s="9">
        <f t="shared" si="0"/>
        <v>3.0058644745923773</v>
      </c>
    </row>
    <row r="16" ht="15">
      <c r="A16" s="5" t="s">
        <v>1</v>
      </c>
    </row>
    <row r="17" ht="15">
      <c r="A17" s="5" t="s">
        <v>2</v>
      </c>
    </row>
    <row r="18" ht="15">
      <c r="A18" s="5" t="s">
        <v>3</v>
      </c>
    </row>
    <row r="19" ht="15">
      <c r="A19" s="5" t="s">
        <v>4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Григорьевич</dc:creator>
  <cp:keywords/>
  <dc:description/>
  <cp:lastModifiedBy>Николай Григорьевич</cp:lastModifiedBy>
  <dcterms:created xsi:type="dcterms:W3CDTF">2009-11-26T01:17:29Z</dcterms:created>
  <dcterms:modified xsi:type="dcterms:W3CDTF">2009-11-27T08:36:35Z</dcterms:modified>
  <cp:category/>
  <cp:version/>
  <cp:contentType/>
  <cp:contentStatus/>
</cp:coreProperties>
</file>